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D5E3AF40-7E9F-47F1-8A1C-8EDE90681B3D}" xr6:coauthVersionLast="47" xr6:coauthVersionMax="47" xr10:uidLastSave="{00000000-0000-0000-0000-000000000000}"/>
  <bookViews>
    <workbookView xWindow="-110" yWindow="-110" windowWidth="19420" windowHeight="11020" xr2:uid="{D40B9725-00D3-8C4E-A202-7832A4E378DD}"/>
  </bookViews>
  <sheets>
    <sheet name="ม.3-1" sheetId="2" r:id="rId1"/>
    <sheet name="ม.3-2" sheetId="3" r:id="rId2"/>
    <sheet name="ม.3-3" sheetId="4" r:id="rId3"/>
    <sheet name="ม.3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5" l="1"/>
  <c r="AG37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AG43" i="4"/>
  <c r="L43" i="4"/>
  <c r="AG46" i="3"/>
  <c r="L46" i="3"/>
  <c r="AG45" i="2"/>
  <c r="L45" i="2"/>
  <c r="V42" i="4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<sst xmlns="http://schemas.openxmlformats.org/spreadsheetml/2006/main" count="565" uniqueCount="311">
  <si>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</si>
  <si>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</si>
  <si>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</si>
  <si>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</si>
  <si>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</si>
  <si>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</si>
  <si>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</si>
  <si>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</si>
  <si>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</si>
  <si>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</si>
  <si>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</si>
  <si>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</si>
  <si>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</si>
  <si>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</si>
  <si>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</si>
  <si>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</si>
  <si>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</si>
  <si>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</si>
  <si>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</si>
  <si>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</si>
  <si>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</si>
  <si>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</si>
  <si>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</si>
  <si>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</si>
  <si>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</si>
  <si>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</si>
  <si>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</si>
  <si>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</si>
  <si>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</si>
  <si>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</si>
  <si>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ธนวัฒน์</t>
  </si>
  <si>
    <t>นันทนัช</t>
  </si>
  <si>
    <t>บูชา</t>
  </si>
  <si>
    <t>นาคเวช</t>
  </si>
  <si>
    <t>เด็กหญิง</t>
  </si>
  <si>
    <t>กัญญารัตน์</t>
  </si>
  <si>
    <t>หูแก้ว</t>
  </si>
  <si>
    <t>เกศมณี</t>
  </si>
  <si>
    <t>จันทะมัด</t>
  </si>
  <si>
    <t>ขำดี</t>
  </si>
  <si>
    <t>สุพรรษา</t>
  </si>
  <si>
    <t>เพ่งผล</t>
  </si>
  <si>
    <t>คล้ายสุบรรณ</t>
  </si>
  <si>
    <t>รวมจำนวนนักเรียน 36 คน</t>
  </si>
  <si>
    <t>ปรางศร</t>
  </si>
  <si>
    <t>คำหอมรื่น</t>
  </si>
  <si>
    <t>เรือนทองดี</t>
  </si>
  <si>
    <t>ปานอำพันธ์</t>
  </si>
  <si>
    <t>รวมจำนวนนักเรียน 38 คน</t>
  </si>
  <si>
    <t>งามสอาด</t>
  </si>
  <si>
    <t>สุขสุคนธ์</t>
  </si>
  <si>
    <t>สิทธิชัย</t>
  </si>
  <si>
    <t>กิจสนธิ</t>
  </si>
  <si>
    <t>ศรีสิงห์</t>
  </si>
  <si>
    <t>ไวศยะโสภณ</t>
  </si>
  <si>
    <t>แช่มช้อย</t>
  </si>
  <si>
    <t>อรุณฉาย</t>
  </si>
  <si>
    <t>จันทมาลี</t>
  </si>
  <si>
    <t>ศุภณัฐ</t>
  </si>
  <si>
    <t>ศรีจันทร์สุข</t>
  </si>
  <si>
    <t>อาทิตยา</t>
  </si>
  <si>
    <t>ธนพนธ์</t>
  </si>
  <si>
    <t>พีรพัฒน์</t>
  </si>
  <si>
    <t>อนุชิต</t>
  </si>
  <si>
    <t>คำหอมกุล</t>
  </si>
  <si>
    <t>ธิดารัตน์</t>
  </si>
  <si>
    <t>สังข์เงิน</t>
  </si>
  <si>
    <t>คงคาหลวง</t>
  </si>
  <si>
    <t>กลั่นเจริญ</t>
  </si>
  <si>
    <t>ทับทิมดี</t>
  </si>
  <si>
    <t>ศรีอุบล</t>
  </si>
  <si>
    <t>จั่นเจริญ</t>
  </si>
  <si>
    <t>พูลสุวรรณ</t>
  </si>
  <si>
    <t>กลิ่นสอน</t>
  </si>
  <si>
    <t>ประเสริฐศรี</t>
  </si>
  <si>
    <t>ฤกษ์โหรา</t>
  </si>
  <si>
    <t xml:space="preserve">รายวิชา........รหัสวิชา.............หน่วยกิต......ปีการศึกษา2564 ภาคเรียนที่   2   ระดับชั้นม.3/1 </t>
  </si>
  <si>
    <t>รายวิชา........รหัสวิชา.............หน่วยกิต......ปีการศึกษา2564 ภาคเรียนที่   2  ระดับชั้นม.3/2</t>
  </si>
  <si>
    <t xml:space="preserve">รายวิชา........รหัสวิชา.............หน่วยกิต......ปีการศึกษา2564 ภาคเรียนที่  2   ระดับชั้นม.3/3 </t>
  </si>
  <si>
    <t>รายวิชา........รหัสวิชา.............หน่วยกิต......ปีการศึกษา2564 ภาคเรียนที่   2   ระดับชั้นม.3/4</t>
  </si>
  <si>
    <t>พึ่งจะแย้ม</t>
  </si>
  <si>
    <t>ชิโนรส</t>
  </si>
  <si>
    <t>คล้ายจินดา</t>
  </si>
  <si>
    <t>ณฐวัฒน์</t>
  </si>
  <si>
    <t>ณัฐวุฒิ</t>
  </si>
  <si>
    <t>ธรรมถีติ</t>
  </si>
  <si>
    <t>ธีรภัทร</t>
  </si>
  <si>
    <t>รัตโนสถ</t>
  </si>
  <si>
    <t>ธีรยุทธ</t>
  </si>
  <si>
    <t>พีรพงศ์</t>
  </si>
  <si>
    <t>ภูริพัฒน์</t>
  </si>
  <si>
    <t>รัฐภูมิ</t>
  </si>
  <si>
    <t>โพธิทอง</t>
  </si>
  <si>
    <t>ศิริพล</t>
  </si>
  <si>
    <t>สันติ</t>
  </si>
  <si>
    <t>สิวะกร</t>
  </si>
  <si>
    <t>พูลใย</t>
  </si>
  <si>
    <t>สุทธิพจน์</t>
  </si>
  <si>
    <t>สำรวลหันต์</t>
  </si>
  <si>
    <t>กัลยา</t>
  </si>
  <si>
    <t>ขวัญใจ</t>
  </si>
  <si>
    <t>ศิลปชัย</t>
  </si>
  <si>
    <t>จันทกานติ์</t>
  </si>
  <si>
    <t>ตะก้อง</t>
  </si>
  <si>
    <t>ฉัตรสุรี</t>
  </si>
  <si>
    <t>พวงสั้น</t>
  </si>
  <si>
    <t>ชนนิกานต์</t>
  </si>
  <si>
    <t>แซ่ตั้ง</t>
  </si>
  <si>
    <t>ชลธิชา</t>
  </si>
  <si>
    <t>ทิพวรรณ</t>
  </si>
  <si>
    <t>ขำเรือง</t>
  </si>
  <si>
    <t>ธันยพร</t>
  </si>
  <si>
    <t>คะพลวงษ์</t>
  </si>
  <si>
    <t>นันทภัค</t>
  </si>
  <si>
    <t>จันทมัด</t>
  </si>
  <si>
    <t>นิรชา</t>
  </si>
  <si>
    <t>ชาวนาโค</t>
  </si>
  <si>
    <t>เบญญาภา</t>
  </si>
  <si>
    <t>ประสารเสือ</t>
  </si>
  <si>
    <t>ปิ่นมุข</t>
  </si>
  <si>
    <t>รักษาวงษ์</t>
  </si>
  <si>
    <t>ผกาวัลย์</t>
  </si>
  <si>
    <t>จินดาศักดิ์</t>
  </si>
  <si>
    <t>พรรณจิรา</t>
  </si>
  <si>
    <t>พลายศรี</t>
  </si>
  <si>
    <t>พูนสิริพัฒน์</t>
  </si>
  <si>
    <t>สมพงษ์</t>
  </si>
  <si>
    <t>ภัควลัญชญ์</t>
  </si>
  <si>
    <t>แดงประเสริฐ</t>
  </si>
  <si>
    <t>รมย์นลิน</t>
  </si>
  <si>
    <t>เพ็ชรสุวรรณ</t>
  </si>
  <si>
    <t>วชิรพร</t>
  </si>
  <si>
    <t>ปิ่นวิเศษ</t>
  </si>
  <si>
    <t>วณิชฌา</t>
  </si>
  <si>
    <t>ช่วงวิเชียร</t>
  </si>
  <si>
    <t>วรินทร์ธร</t>
  </si>
  <si>
    <t>ใจสำลี</t>
  </si>
  <si>
    <t>วารุณี</t>
  </si>
  <si>
    <t>สโรศิณี</t>
  </si>
  <si>
    <t>เจ๊กเผือกหอม</t>
  </si>
  <si>
    <t>สุภาวรรณ</t>
  </si>
  <si>
    <t>เชื้อรามัญ</t>
  </si>
  <si>
    <t>อรณิชา</t>
  </si>
  <si>
    <t>จันทร์อุทัย</t>
  </si>
  <si>
    <t>อันธิกา</t>
  </si>
  <si>
    <t>เรืองหิรัญวนิช</t>
  </si>
  <si>
    <t>จิรวัฒน์</t>
  </si>
  <si>
    <t>พุ่มสาขา</t>
  </si>
  <si>
    <t>ชัยภัทร</t>
  </si>
  <si>
    <t>เริงขวัญ</t>
  </si>
  <si>
    <t>ทิวทัศน์</t>
  </si>
  <si>
    <t>มาลัยทอง</t>
  </si>
  <si>
    <t>ธันยธรณ์</t>
  </si>
  <si>
    <t>โพธิ์ศรีแก้ว</t>
  </si>
  <si>
    <t>ธีรทัศน</t>
  </si>
  <si>
    <t>บุญนวน</t>
  </si>
  <si>
    <t>สีสุก</t>
  </si>
  <si>
    <t>ภัทรพงษ์</t>
  </si>
  <si>
    <t>มาใจทัศน์</t>
  </si>
  <si>
    <t>ภรภัทร</t>
  </si>
  <si>
    <t>จันทรคุปต์</t>
  </si>
  <si>
    <t>อุ่นทอง</t>
  </si>
  <si>
    <t>มงคลชัย</t>
  </si>
  <si>
    <t>วันอยู่</t>
  </si>
  <si>
    <t>วีรพัฒน์</t>
  </si>
  <si>
    <t>พุ่มสลิด</t>
  </si>
  <si>
    <t>หิรัญรัตน์</t>
  </si>
  <si>
    <t>เชื้อเถื่อน</t>
  </si>
  <si>
    <t>กรรณิการ์</t>
  </si>
  <si>
    <t>คำจันทร์</t>
  </si>
  <si>
    <t>ประดับแก้ว</t>
  </si>
  <si>
    <t>จันทภา</t>
  </si>
  <si>
    <t>ฐิตินันท์</t>
  </si>
  <si>
    <t>ทิพย์ภาวรรณ</t>
  </si>
  <si>
    <t>เถื่อนสุวรรณ</t>
  </si>
  <si>
    <t>ธาริดา</t>
  </si>
  <si>
    <t>ธงชัย</t>
  </si>
  <si>
    <t>เจี่ยสมบุญ</t>
  </si>
  <si>
    <t>นันท์นภัส</t>
  </si>
  <si>
    <t>เกตุคง</t>
  </si>
  <si>
    <t>ปวีณา</t>
  </si>
  <si>
    <t>เนตรวิจิตร</t>
  </si>
  <si>
    <t>พรชนก</t>
  </si>
  <si>
    <t>พิมพิกา</t>
  </si>
  <si>
    <t>ศรีนาคเรือง</t>
  </si>
  <si>
    <t>พิยดา</t>
  </si>
  <si>
    <t>ไพโรจน์</t>
  </si>
  <si>
    <t>ภัทรนันท์</t>
  </si>
  <si>
    <t>สัมฤทธิสุทธิ์</t>
  </si>
  <si>
    <t>มนวิภา</t>
  </si>
  <si>
    <t>เมทาวี</t>
  </si>
  <si>
    <t>รุ่งนภา</t>
  </si>
  <si>
    <t>แซ่คู</t>
  </si>
  <si>
    <t>ลลิดา</t>
  </si>
  <si>
    <t>ชมชื่น</t>
  </si>
  <si>
    <t>วิภาวดี</t>
  </si>
  <si>
    <t>หาญกล้า</t>
  </si>
  <si>
    <t>ศศิณา</t>
  </si>
  <si>
    <t>สโรชา</t>
  </si>
  <si>
    <t>บุญช่วย</t>
  </si>
  <si>
    <t>สิริกร</t>
  </si>
  <si>
    <t>สิรินทิพย์</t>
  </si>
  <si>
    <t>ฉิมไว</t>
  </si>
  <si>
    <t>สุธิดา</t>
  </si>
  <si>
    <t>วรรณประเสริฐ</t>
  </si>
  <si>
    <t>สุนันทา</t>
  </si>
  <si>
    <t>รวมจำนวนนักเรียน 39 คน</t>
  </si>
  <si>
    <t>กิจธานนท์</t>
  </si>
  <si>
    <t>วงค์สมศรี</t>
  </si>
  <si>
    <t>กิตติคุณ</t>
  </si>
  <si>
    <t>ทองเอก</t>
  </si>
  <si>
    <t>คทาวุฒิ</t>
  </si>
  <si>
    <t>ศรีอำพัน</t>
  </si>
  <si>
    <t>ณัฐนันท์</t>
  </si>
  <si>
    <t>สว่างใจธรรม</t>
  </si>
  <si>
    <t>ณัฐพนธ์</t>
  </si>
  <si>
    <t>พุฒเกิดพันธุ์</t>
  </si>
  <si>
    <t>ณัฐวัฒน์</t>
  </si>
  <si>
    <t>แย้มพิกุล</t>
  </si>
  <si>
    <t>เทพทัต</t>
  </si>
  <si>
    <t>ธนาธิป</t>
  </si>
  <si>
    <t>จำปาหอม</t>
  </si>
  <si>
    <t>ธาวินวิชญ์</t>
  </si>
  <si>
    <t>ฤกษ์โหราภาณุกุล</t>
  </si>
  <si>
    <t>ธีรวัฒน์</t>
  </si>
  <si>
    <t>เพี้ยนสงคราม</t>
  </si>
  <si>
    <t>นคร</t>
  </si>
  <si>
    <t>นพปฎล</t>
  </si>
  <si>
    <t>พงศธร</t>
  </si>
  <si>
    <t>เสียงล้ำเลิศ</t>
  </si>
  <si>
    <t>ฤทธิ์ชานนท์</t>
  </si>
  <si>
    <t>บุญลือพันธ์ภากร</t>
  </si>
  <si>
    <t>วิชญะ</t>
  </si>
  <si>
    <t>คงรัมย์</t>
  </si>
  <si>
    <t>อนรรฆะพล</t>
  </si>
  <si>
    <t>สุ่มยศ</t>
  </si>
  <si>
    <t>อภิยุทธ</t>
  </si>
  <si>
    <t>อรงกรณ์</t>
  </si>
  <si>
    <t>นกสกุล</t>
  </si>
  <si>
    <t>อั๊บบ๊าส</t>
  </si>
  <si>
    <t>รุ่งเรือง</t>
  </si>
  <si>
    <t>จิดาภา</t>
  </si>
  <si>
    <t>สีทองวัฒนา</t>
  </si>
  <si>
    <t>เจนจิรา</t>
  </si>
  <si>
    <t>นวลฉวี</t>
  </si>
  <si>
    <t>ตรีรัตน์</t>
  </si>
  <si>
    <t>ทรงพร</t>
  </si>
  <si>
    <t>ปภาพินท์</t>
  </si>
  <si>
    <t>ปริยากร</t>
  </si>
  <si>
    <t>ติยะวงษา</t>
  </si>
  <si>
    <t>ปาริฉัตร</t>
  </si>
  <si>
    <t>จันทร์หอม</t>
  </si>
  <si>
    <t>พลอย</t>
  </si>
  <si>
    <t>นุ่มศรีนวล</t>
  </si>
  <si>
    <t>แพรวพรรณ</t>
  </si>
  <si>
    <t>ขวัญจิตร</t>
  </si>
  <si>
    <t>ฟ้าใส</t>
  </si>
  <si>
    <t>ประทุม</t>
  </si>
  <si>
    <t>มาริษา</t>
  </si>
  <si>
    <t>บุญมา</t>
  </si>
  <si>
    <t>ลลดารินทร์</t>
  </si>
  <si>
    <t>บุญลือพันธ์</t>
  </si>
  <si>
    <t>วรรณิศา</t>
  </si>
  <si>
    <t>โกมลสิงห์</t>
  </si>
  <si>
    <t>วรัญญา</t>
  </si>
  <si>
    <t>แสงศรี</t>
  </si>
  <si>
    <t>อนิสา</t>
  </si>
  <si>
    <t>กิตติธัช</t>
  </si>
  <si>
    <t>ฉัตรเพชร</t>
  </si>
  <si>
    <t>ชาญณรงค์</t>
  </si>
  <si>
    <t>ธรรมขันติสุข</t>
  </si>
  <si>
    <t>ดอกเข็ม</t>
  </si>
  <si>
    <t>โชติพัฒน์</t>
  </si>
  <si>
    <t>ณรงค์ธร</t>
  </si>
  <si>
    <t>จิตประทุม</t>
  </si>
  <si>
    <t>ปาราเมศ</t>
  </si>
  <si>
    <t>บุญมี</t>
  </si>
  <si>
    <t>ปิติศักดิ์</t>
  </si>
  <si>
    <t>พินิจ</t>
  </si>
  <si>
    <t>ศรีหรั่งไพโรจน์</t>
  </si>
  <si>
    <t>พีรวิชญ์</t>
  </si>
  <si>
    <t>ศรีบุญเพ็ง</t>
  </si>
  <si>
    <t>ภัครพงษ์</t>
  </si>
  <si>
    <t>ศรีทองเอี่ยม</t>
  </si>
  <si>
    <t>ภาณุพงค์</t>
  </si>
  <si>
    <t>เหม็งสามเรือน</t>
  </si>
  <si>
    <t>วิชัย</t>
  </si>
  <si>
    <t>สรณ์สิริ</t>
  </si>
  <si>
    <t>ไทยนกเทศ</t>
  </si>
  <si>
    <t>สันติสุข</t>
  </si>
  <si>
    <t>บุญธรรมมาตร์</t>
  </si>
  <si>
    <t>สิทธิกร</t>
  </si>
  <si>
    <t>สุรศักดิ์</t>
  </si>
  <si>
    <t>เสฏฐพงษ</t>
  </si>
  <si>
    <t>สิงห์ดง</t>
  </si>
  <si>
    <t>เสน่ห์</t>
  </si>
  <si>
    <t>พุ่มพวง</t>
  </si>
  <si>
    <t>เสรวิศ</t>
  </si>
  <si>
    <t>หงษ์โต</t>
  </si>
  <si>
    <t>บูรณะพล</t>
  </si>
  <si>
    <t>อาณัติ</t>
  </si>
  <si>
    <t>กัลยกร</t>
  </si>
  <si>
    <t>ชุติกาญจน์</t>
  </si>
  <si>
    <t>จันทร์ตรี</t>
  </si>
  <si>
    <t>ราชสิงห์โห</t>
  </si>
  <si>
    <t>สุภัตตรา</t>
  </si>
  <si>
    <t>อรุณศิริ</t>
  </si>
  <si>
    <t>ศรีหะมงคล</t>
  </si>
  <si>
    <t>อรนรินทร์</t>
  </si>
  <si>
    <t>วงศ์ทอง</t>
  </si>
  <si>
    <t>รวมจำนวนนักเรียน 30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</si>
</sst>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164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abSelected="1" topLeftCell="A31" zoomScale="87" zoomScaleNormal="87" workbookViewId="0">
      <selection activeCell="H9" sqref="H9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76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2">
        <v>1</v>
      </c>
      <c r="B7" s="48">
        <v>10275</v>
      </c>
      <c r="C7" s="45" t="s">
        <v>28</v>
      </c>
      <c r="D7" s="45" t="s">
        <v>29</v>
      </c>
      <c r="E7" s="50" t="s">
        <v>80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8">
        <v>10276</v>
      </c>
      <c r="C8" s="51" t="s">
        <v>28</v>
      </c>
      <c r="D8" s="51" t="s">
        <v>81</v>
      </c>
      <c r="E8" s="52" t="s">
        <v>82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48">
        <v>10277</v>
      </c>
      <c r="C9" s="45" t="s">
        <v>28</v>
      </c>
      <c r="D9" s="45" t="s">
        <v>83</v>
      </c>
      <c r="E9" s="50" t="s">
        <v>64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8">
        <v>10278</v>
      </c>
      <c r="C10" s="53" t="s">
        <v>28</v>
      </c>
      <c r="D10" s="53" t="s">
        <v>84</v>
      </c>
      <c r="E10" s="54" t="s">
        <v>85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8">
        <v>10279</v>
      </c>
      <c r="C11" s="51" t="s">
        <v>28</v>
      </c>
      <c r="D11" s="51" t="s">
        <v>86</v>
      </c>
      <c r="E11" s="52" t="s">
        <v>87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8">
        <v>10280</v>
      </c>
      <c r="C12" s="55" t="s">
        <v>28</v>
      </c>
      <c r="D12" s="55" t="s">
        <v>88</v>
      </c>
      <c r="E12" s="56" t="s">
        <v>44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8">
        <v>10281</v>
      </c>
      <c r="C13" s="45" t="s">
        <v>28</v>
      </c>
      <c r="D13" s="45" t="s">
        <v>89</v>
      </c>
      <c r="E13" s="50" t="s">
        <v>42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8">
        <v>10282</v>
      </c>
      <c r="C14" s="51" t="s">
        <v>28</v>
      </c>
      <c r="D14" s="51" t="s">
        <v>90</v>
      </c>
      <c r="E14" s="52" t="s">
        <v>33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8">
        <v>10283</v>
      </c>
      <c r="C15" s="55" t="s">
        <v>28</v>
      </c>
      <c r="D15" s="55" t="s">
        <v>91</v>
      </c>
      <c r="E15" s="56" t="s">
        <v>92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8">
        <v>10284</v>
      </c>
      <c r="C16" s="45" t="s">
        <v>28</v>
      </c>
      <c r="D16" s="45" t="s">
        <v>93</v>
      </c>
      <c r="E16" s="50" t="s">
        <v>52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8">
        <v>10285</v>
      </c>
      <c r="C17" s="51" t="s">
        <v>28</v>
      </c>
      <c r="D17" s="51" t="s">
        <v>94</v>
      </c>
      <c r="E17" s="52" t="s">
        <v>47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8">
        <v>10286</v>
      </c>
      <c r="C18" s="55" t="s">
        <v>28</v>
      </c>
      <c r="D18" s="55" t="s">
        <v>95</v>
      </c>
      <c r="E18" s="56" t="s">
        <v>96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8">
        <v>10287</v>
      </c>
      <c r="C19" s="45" t="s">
        <v>28</v>
      </c>
      <c r="D19" s="45" t="s">
        <v>97</v>
      </c>
      <c r="E19" s="50" t="s">
        <v>98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8">
        <v>10288</v>
      </c>
      <c r="C20" s="51" t="s">
        <v>34</v>
      </c>
      <c r="D20" s="51" t="s">
        <v>99</v>
      </c>
      <c r="E20" s="52" t="s">
        <v>39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8">
        <v>10290</v>
      </c>
      <c r="C21" s="45" t="s">
        <v>34</v>
      </c>
      <c r="D21" s="45" t="s">
        <v>100</v>
      </c>
      <c r="E21" s="50" t="s">
        <v>101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8">
        <v>10291</v>
      </c>
      <c r="C22" s="51" t="s">
        <v>34</v>
      </c>
      <c r="D22" s="51" t="s">
        <v>102</v>
      </c>
      <c r="E22" s="52" t="s">
        <v>103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8">
        <v>10292</v>
      </c>
      <c r="C23" s="55" t="s">
        <v>34</v>
      </c>
      <c r="D23" s="55" t="s">
        <v>104</v>
      </c>
      <c r="E23" s="56" t="s">
        <v>105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8">
        <v>10293</v>
      </c>
      <c r="C24" s="45" t="s">
        <v>34</v>
      </c>
      <c r="D24" s="45" t="s">
        <v>106</v>
      </c>
      <c r="E24" s="50" t="s">
        <v>107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8">
        <v>10294</v>
      </c>
      <c r="C25" s="51" t="s">
        <v>34</v>
      </c>
      <c r="D25" s="51" t="s">
        <v>108</v>
      </c>
      <c r="E25" s="52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8">
        <v>10295</v>
      </c>
      <c r="C26" s="55" t="s">
        <v>34</v>
      </c>
      <c r="D26" s="55" t="s">
        <v>109</v>
      </c>
      <c r="E26" s="56" t="s">
        <v>110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8">
        <v>10296</v>
      </c>
      <c r="C27" s="45" t="s">
        <v>34</v>
      </c>
      <c r="D27" s="45" t="s">
        <v>111</v>
      </c>
      <c r="E27" s="50" t="s">
        <v>112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8">
        <v>10297</v>
      </c>
      <c r="C28" s="51" t="s">
        <v>34</v>
      </c>
      <c r="D28" s="51" t="s">
        <v>113</v>
      </c>
      <c r="E28" s="52" t="s">
        <v>114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8">
        <v>10298</v>
      </c>
      <c r="C29" s="55" t="s">
        <v>34</v>
      </c>
      <c r="D29" s="55" t="s">
        <v>115</v>
      </c>
      <c r="E29" s="56" t="s">
        <v>116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8">
        <v>10299</v>
      </c>
      <c r="C30" s="45" t="s">
        <v>34</v>
      </c>
      <c r="D30" s="45" t="s">
        <v>117</v>
      </c>
      <c r="E30" s="50" t="s">
        <v>118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8">
        <v>10300</v>
      </c>
      <c r="C31" s="51" t="s">
        <v>34</v>
      </c>
      <c r="D31" s="51" t="s">
        <v>119</v>
      </c>
      <c r="E31" s="52" t="s">
        <v>120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8">
        <v>10301</v>
      </c>
      <c r="C32" s="55" t="s">
        <v>34</v>
      </c>
      <c r="D32" s="55" t="s">
        <v>121</v>
      </c>
      <c r="E32" s="56" t="s">
        <v>122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8">
        <v>10302</v>
      </c>
      <c r="C33" s="45" t="s">
        <v>34</v>
      </c>
      <c r="D33" s="45" t="s">
        <v>123</v>
      </c>
      <c r="E33" s="50" t="s">
        <v>124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8">
        <v>10303</v>
      </c>
      <c r="C34" s="51" t="s">
        <v>34</v>
      </c>
      <c r="D34" s="51" t="s">
        <v>125</v>
      </c>
      <c r="E34" s="52" t="s">
        <v>126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8">
        <v>10304</v>
      </c>
      <c r="C35" s="55" t="s">
        <v>34</v>
      </c>
      <c r="D35" s="55" t="s">
        <v>127</v>
      </c>
      <c r="E35" s="56" t="s">
        <v>128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8">
        <v>10305</v>
      </c>
      <c r="C36" s="45" t="s">
        <v>34</v>
      </c>
      <c r="D36" s="45" t="s">
        <v>129</v>
      </c>
      <c r="E36" s="50" t="s">
        <v>130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8">
        <v>10306</v>
      </c>
      <c r="C37" s="51" t="s">
        <v>34</v>
      </c>
      <c r="D37" s="51" t="s">
        <v>131</v>
      </c>
      <c r="E37" s="52" t="s">
        <v>132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8">
        <v>10307</v>
      </c>
      <c r="C38" s="55" t="s">
        <v>34</v>
      </c>
      <c r="D38" s="55" t="s">
        <v>133</v>
      </c>
      <c r="E38" s="56" t="s">
        <v>134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8">
        <v>10308</v>
      </c>
      <c r="C39" s="45" t="s">
        <v>34</v>
      </c>
      <c r="D39" s="45" t="s">
        <v>135</v>
      </c>
      <c r="E39" s="50" t="s">
        <v>136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8">
        <v>10309</v>
      </c>
      <c r="C40" s="53" t="s">
        <v>34</v>
      </c>
      <c r="D40" s="53" t="s">
        <v>137</v>
      </c>
      <c r="E40" s="54" t="s">
        <v>50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8">
        <v>10310</v>
      </c>
      <c r="C41" s="51" t="s">
        <v>34</v>
      </c>
      <c r="D41" s="51" t="s">
        <v>138</v>
      </c>
      <c r="E41" s="52" t="s">
        <v>139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8">
        <v>10312</v>
      </c>
      <c r="C42" s="45" t="s">
        <v>34</v>
      </c>
      <c r="D42" s="45" t="s">
        <v>140</v>
      </c>
      <c r="E42" s="50" t="s">
        <v>141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8">
        <v>10313</v>
      </c>
      <c r="C43" s="51" t="s">
        <v>34</v>
      </c>
      <c r="D43" s="51" t="s">
        <v>142</v>
      </c>
      <c r="E43" s="52" t="s">
        <v>143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8">
        <v>10314</v>
      </c>
      <c r="C44" s="45" t="s">
        <v>34</v>
      </c>
      <c r="D44" s="45" t="s">
        <v>144</v>
      </c>
      <c r="E44" s="50" t="s">
        <v>145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41" t="s">
        <v>48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5:F45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topLeftCell="A34" workbookViewId="0">
      <selection activeCell="L47" sqref="L47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77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>
      <c r="A7" s="1">
        <v>2</v>
      </c>
      <c r="B7" s="48">
        <v>10315</v>
      </c>
      <c r="C7" s="45" t="s">
        <v>28</v>
      </c>
      <c r="D7" s="45" t="s">
        <v>146</v>
      </c>
      <c r="E7" s="50" t="s">
        <v>147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48">
        <v>10316</v>
      </c>
      <c r="C8" s="45" t="s">
        <v>28</v>
      </c>
      <c r="D8" s="45" t="s">
        <v>148</v>
      </c>
      <c r="E8" s="50" t="s">
        <v>149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48">
        <v>10317</v>
      </c>
      <c r="C9" s="53" t="s">
        <v>28</v>
      </c>
      <c r="D9" s="53" t="s">
        <v>150</v>
      </c>
      <c r="E9" s="54" t="s">
        <v>59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48">
        <v>10318</v>
      </c>
      <c r="C10" s="51" t="s">
        <v>28</v>
      </c>
      <c r="D10" s="51" t="s">
        <v>61</v>
      </c>
      <c r="E10" s="52" t="s">
        <v>151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48">
        <v>10319</v>
      </c>
      <c r="C11" s="45" t="s">
        <v>28</v>
      </c>
      <c r="D11" s="45" t="s">
        <v>152</v>
      </c>
      <c r="E11" s="50" t="s">
        <v>153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48">
        <v>10320</v>
      </c>
      <c r="C12" s="53" t="s">
        <v>28</v>
      </c>
      <c r="D12" s="53" t="s">
        <v>154</v>
      </c>
      <c r="E12" s="54" t="s">
        <v>155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48">
        <v>10321</v>
      </c>
      <c r="C13" s="51" t="s">
        <v>28</v>
      </c>
      <c r="D13" s="51" t="s">
        <v>31</v>
      </c>
      <c r="E13" s="52" t="s">
        <v>156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48">
        <v>10322</v>
      </c>
      <c r="C14" s="45" t="s">
        <v>28</v>
      </c>
      <c r="D14" s="45" t="s">
        <v>157</v>
      </c>
      <c r="E14" s="50" t="s">
        <v>158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48">
        <v>10323</v>
      </c>
      <c r="C15" s="45" t="s">
        <v>28</v>
      </c>
      <c r="D15" s="45" t="s">
        <v>159</v>
      </c>
      <c r="E15" s="50" t="s">
        <v>160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48">
        <v>10324</v>
      </c>
      <c r="C16" s="53" t="s">
        <v>28</v>
      </c>
      <c r="D16" s="53" t="s">
        <v>90</v>
      </c>
      <c r="E16" s="54" t="s">
        <v>161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48">
        <v>10325</v>
      </c>
      <c r="C17" s="51" t="s">
        <v>28</v>
      </c>
      <c r="D17" s="51" t="s">
        <v>162</v>
      </c>
      <c r="E17" s="52" t="s">
        <v>163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48">
        <v>10326</v>
      </c>
      <c r="C18" s="45" t="s">
        <v>28</v>
      </c>
      <c r="D18" s="45" t="s">
        <v>164</v>
      </c>
      <c r="E18" s="50" t="s">
        <v>165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48">
        <v>10327</v>
      </c>
      <c r="C19" s="53" t="s">
        <v>28</v>
      </c>
      <c r="D19" s="53" t="s">
        <v>58</v>
      </c>
      <c r="E19" s="54" t="s">
        <v>166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48">
        <v>10328</v>
      </c>
      <c r="C20" s="51" t="s">
        <v>28</v>
      </c>
      <c r="D20" s="51" t="s">
        <v>51</v>
      </c>
      <c r="E20" s="52" t="s">
        <v>167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48">
        <v>10329</v>
      </c>
      <c r="C21" s="45" t="s">
        <v>34</v>
      </c>
      <c r="D21" s="45" t="s">
        <v>168</v>
      </c>
      <c r="E21" s="50" t="s">
        <v>57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48">
        <v>10330</v>
      </c>
      <c r="C22" s="53" t="s">
        <v>34</v>
      </c>
      <c r="D22" s="53" t="s">
        <v>35</v>
      </c>
      <c r="E22" s="54" t="s">
        <v>169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8">
        <v>10331</v>
      </c>
      <c r="C23" s="45" t="s">
        <v>34</v>
      </c>
      <c r="D23" s="45" t="s">
        <v>35</v>
      </c>
      <c r="E23" s="50" t="s">
        <v>170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48">
        <v>10333</v>
      </c>
      <c r="C24" s="53" t="s">
        <v>34</v>
      </c>
      <c r="D24" s="53" t="s">
        <v>171</v>
      </c>
      <c r="E24" s="54" t="s">
        <v>103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48">
        <v>10436</v>
      </c>
      <c r="C25" s="53" t="s">
        <v>34</v>
      </c>
      <c r="D25" s="53" t="s">
        <v>172</v>
      </c>
      <c r="E25" s="54" t="s">
        <v>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48">
        <v>10334</v>
      </c>
      <c r="C26" s="45" t="s">
        <v>34</v>
      </c>
      <c r="D26" s="45" t="s">
        <v>173</v>
      </c>
      <c r="E26" s="50" t="s">
        <v>174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48">
        <v>10335</v>
      </c>
      <c r="C27" s="53" t="s">
        <v>34</v>
      </c>
      <c r="D27" s="53" t="s">
        <v>175</v>
      </c>
      <c r="E27" s="54" t="s">
        <v>176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8">
        <v>10336</v>
      </c>
      <c r="C28" s="51" t="s">
        <v>34</v>
      </c>
      <c r="D28" s="51" t="s">
        <v>65</v>
      </c>
      <c r="E28" s="52" t="s">
        <v>177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48">
        <v>10337</v>
      </c>
      <c r="C29" s="45" t="s">
        <v>34</v>
      </c>
      <c r="D29" s="45" t="s">
        <v>178</v>
      </c>
      <c r="E29" s="50" t="s">
        <v>179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48">
        <v>10338</v>
      </c>
      <c r="C30" s="53" t="s">
        <v>34</v>
      </c>
      <c r="D30" s="53" t="s">
        <v>180</v>
      </c>
      <c r="E30" s="54" t="s">
        <v>181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48">
        <v>10434</v>
      </c>
      <c r="C31" s="45" t="s">
        <v>34</v>
      </c>
      <c r="D31" s="45" t="s">
        <v>182</v>
      </c>
      <c r="E31" s="52" t="s">
        <v>55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48">
        <v>10339</v>
      </c>
      <c r="C32" s="51" t="s">
        <v>34</v>
      </c>
      <c r="D32" s="51" t="s">
        <v>183</v>
      </c>
      <c r="E32" s="52" t="s">
        <v>184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48">
        <v>10340</v>
      </c>
      <c r="C33" s="45" t="s">
        <v>34</v>
      </c>
      <c r="D33" s="45" t="s">
        <v>185</v>
      </c>
      <c r="E33" s="50" t="s">
        <v>186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48">
        <v>10341</v>
      </c>
      <c r="C34" s="53" t="s">
        <v>34</v>
      </c>
      <c r="D34" s="53" t="s">
        <v>187</v>
      </c>
      <c r="E34" s="54" t="s">
        <v>188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48">
        <v>10342</v>
      </c>
      <c r="C35" s="45" t="s">
        <v>34</v>
      </c>
      <c r="D35" s="45" t="s">
        <v>189</v>
      </c>
      <c r="E35" s="50" t="s">
        <v>37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48">
        <v>10343</v>
      </c>
      <c r="C36" s="51" t="s">
        <v>34</v>
      </c>
      <c r="D36" s="51" t="s">
        <v>190</v>
      </c>
      <c r="E36" s="52" t="s">
        <v>41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48">
        <v>10344</v>
      </c>
      <c r="C37" s="45" t="s">
        <v>34</v>
      </c>
      <c r="D37" s="45" t="s">
        <v>191</v>
      </c>
      <c r="E37" s="50" t="s">
        <v>192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48">
        <v>10345</v>
      </c>
      <c r="C38" s="53" t="s">
        <v>34</v>
      </c>
      <c r="D38" s="53" t="s">
        <v>193</v>
      </c>
      <c r="E38" s="54" t="s">
        <v>194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48">
        <v>10346</v>
      </c>
      <c r="C39" s="53" t="s">
        <v>34</v>
      </c>
      <c r="D39" s="53" t="s">
        <v>195</v>
      </c>
      <c r="E39" s="54" t="s">
        <v>196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48">
        <v>10347</v>
      </c>
      <c r="C40" s="53" t="s">
        <v>34</v>
      </c>
      <c r="D40" s="53" t="s">
        <v>197</v>
      </c>
      <c r="E40" s="54" t="s">
        <v>75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48">
        <v>10348</v>
      </c>
      <c r="C41" s="53" t="s">
        <v>34</v>
      </c>
      <c r="D41" s="53" t="s">
        <v>198</v>
      </c>
      <c r="E41" s="54" t="s">
        <v>199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48">
        <v>10349</v>
      </c>
      <c r="C42" s="53" t="s">
        <v>34</v>
      </c>
      <c r="D42" s="53" t="s">
        <v>200</v>
      </c>
      <c r="E42" s="54" t="s">
        <v>54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48">
        <v>10350</v>
      </c>
      <c r="C43" s="53" t="s">
        <v>34</v>
      </c>
      <c r="D43" s="53" t="s">
        <v>201</v>
      </c>
      <c r="E43" s="54" t="s">
        <v>202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48">
        <v>10351</v>
      </c>
      <c r="C44" s="53" t="s">
        <v>34</v>
      </c>
      <c r="D44" s="53" t="s">
        <v>203</v>
      </c>
      <c r="E44" s="54" t="s">
        <v>204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48">
        <v>10352</v>
      </c>
      <c r="C45" s="53" t="s">
        <v>34</v>
      </c>
      <c r="D45" s="53" t="s">
        <v>205</v>
      </c>
      <c r="E45" s="54" t="s">
        <v>69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41" t="s">
        <v>206</v>
      </c>
      <c r="F46" s="41"/>
      <c r="G46" s="5"/>
      <c r="H46" s="37"/>
      <c r="I46" s="42"/>
      <c r="J46" s="42" t="s">
        <v>23</v>
      </c>
      <c r="K46" s="42"/>
      <c r="L46" s="37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7"/>
      <c r="AB46" s="42"/>
      <c r="AC46" s="42"/>
      <c r="AD46" s="43" t="s">
        <v>24</v>
      </c>
      <c r="AE46" s="37"/>
      <c r="AF46" s="37"/>
      <c r="AG46" s="37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8" t="s">
        <v>26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8" t="s">
        <v>27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"/>
      <c r="AE52" s="5"/>
      <c r="AF52" s="5"/>
      <c r="AG52" s="5"/>
    </row>
  </sheetData>
  <mergeCells count="19">
    <mergeCell ref="S51:AC51"/>
    <mergeCell ref="S52:AC52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E46:F4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49"/>
  <sheetViews>
    <sheetView topLeftCell="C34" workbookViewId="0">
      <selection activeCell="AG43" sqref="AG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78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">
        <v>3</v>
      </c>
      <c r="B7" s="48">
        <v>10353</v>
      </c>
      <c r="C7" s="45" t="s">
        <v>28</v>
      </c>
      <c r="D7" s="45" t="s">
        <v>207</v>
      </c>
      <c r="E7" s="50" t="s">
        <v>208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2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48">
        <v>10354</v>
      </c>
      <c r="C8" s="45" t="s">
        <v>28</v>
      </c>
      <c r="D8" s="45" t="s">
        <v>209</v>
      </c>
      <c r="E8" s="50" t="s">
        <v>210</v>
      </c>
      <c r="F8" s="1">
        <v>2</v>
      </c>
      <c r="G8" s="9"/>
      <c r="H8" s="9"/>
      <c r="I8" s="9"/>
      <c r="J8" s="9"/>
      <c r="K8" s="9">
        <f t="shared" ref="K8:K42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2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2" si="3">SUM(AC8:AF8)*100/100</f>
        <v>0</v>
      </c>
    </row>
    <row r="9" spans="1:33" ht="21">
      <c r="A9" s="1">
        <v>3</v>
      </c>
      <c r="B9" s="48">
        <v>10355</v>
      </c>
      <c r="C9" s="45" t="s">
        <v>28</v>
      </c>
      <c r="D9" s="45" t="s">
        <v>211</v>
      </c>
      <c r="E9" s="50" t="s">
        <v>212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48">
        <v>10356</v>
      </c>
      <c r="C10" s="45" t="s">
        <v>28</v>
      </c>
      <c r="D10" s="45" t="s">
        <v>213</v>
      </c>
      <c r="E10" s="50" t="s">
        <v>214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48">
        <v>10357</v>
      </c>
      <c r="C11" s="45" t="s">
        <v>28</v>
      </c>
      <c r="D11" s="45" t="s">
        <v>215</v>
      </c>
      <c r="E11" s="50" t="s">
        <v>216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8">
        <v>10358</v>
      </c>
      <c r="C12" s="45" t="s">
        <v>28</v>
      </c>
      <c r="D12" s="45" t="s">
        <v>217</v>
      </c>
      <c r="E12" s="50" t="s">
        <v>218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48">
        <v>10359</v>
      </c>
      <c r="C13" s="45" t="s">
        <v>28</v>
      </c>
      <c r="D13" s="45" t="s">
        <v>219</v>
      </c>
      <c r="E13" s="50" t="s">
        <v>49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48">
        <v>10360</v>
      </c>
      <c r="C14" s="45" t="s">
        <v>28</v>
      </c>
      <c r="D14" s="45" t="s">
        <v>220</v>
      </c>
      <c r="E14" s="50" t="s">
        <v>221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48">
        <v>10361</v>
      </c>
      <c r="C15" s="45" t="s">
        <v>28</v>
      </c>
      <c r="D15" s="45" t="s">
        <v>222</v>
      </c>
      <c r="E15" s="50" t="s">
        <v>223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48">
        <v>10362</v>
      </c>
      <c r="C16" s="45" t="s">
        <v>28</v>
      </c>
      <c r="D16" s="45" t="s">
        <v>224</v>
      </c>
      <c r="E16" s="50" t="s">
        <v>225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48">
        <v>10363</v>
      </c>
      <c r="C17" s="45" t="s">
        <v>28</v>
      </c>
      <c r="D17" s="45" t="s">
        <v>226</v>
      </c>
      <c r="E17" s="50" t="s">
        <v>68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8">
        <v>10364</v>
      </c>
      <c r="C18" s="45" t="s">
        <v>28</v>
      </c>
      <c r="D18" s="45" t="s">
        <v>227</v>
      </c>
      <c r="E18" s="50" t="s">
        <v>46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8">
        <v>10367</v>
      </c>
      <c r="C19" s="45" t="s">
        <v>28</v>
      </c>
      <c r="D19" s="45" t="s">
        <v>228</v>
      </c>
      <c r="E19" s="50" t="s">
        <v>229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48">
        <v>10368</v>
      </c>
      <c r="C20" s="45" t="s">
        <v>28</v>
      </c>
      <c r="D20" s="45" t="s">
        <v>62</v>
      </c>
      <c r="E20" s="50" t="s">
        <v>53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48">
        <v>10370</v>
      </c>
      <c r="C21" s="45" t="s">
        <v>28</v>
      </c>
      <c r="D21" s="45" t="s">
        <v>91</v>
      </c>
      <c r="E21" s="50" t="s">
        <v>80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48">
        <v>10371</v>
      </c>
      <c r="C22" s="45" t="s">
        <v>28</v>
      </c>
      <c r="D22" s="45" t="s">
        <v>230</v>
      </c>
      <c r="E22" s="50" t="s">
        <v>231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48">
        <v>10579</v>
      </c>
      <c r="C23" s="45" t="s">
        <v>28</v>
      </c>
      <c r="D23" s="45" t="s">
        <v>232</v>
      </c>
      <c r="E23" s="50" t="s">
        <v>233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48">
        <v>10372</v>
      </c>
      <c r="C24" s="45" t="s">
        <v>28</v>
      </c>
      <c r="D24" s="45" t="s">
        <v>234</v>
      </c>
      <c r="E24" s="50" t="s">
        <v>235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48">
        <v>10373</v>
      </c>
      <c r="C25" s="45" t="s">
        <v>28</v>
      </c>
      <c r="D25" s="45" t="s">
        <v>236</v>
      </c>
      <c r="E25" s="50" t="s">
        <v>151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48">
        <v>10374</v>
      </c>
      <c r="C26" s="45" t="s">
        <v>28</v>
      </c>
      <c r="D26" s="45" t="s">
        <v>237</v>
      </c>
      <c r="E26" s="50" t="s">
        <v>238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48">
        <v>10375</v>
      </c>
      <c r="C27" s="45" t="s">
        <v>28</v>
      </c>
      <c r="D27" s="45" t="s">
        <v>239</v>
      </c>
      <c r="E27" s="50" t="s">
        <v>240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48">
        <v>10376</v>
      </c>
      <c r="C28" s="45" t="s">
        <v>34</v>
      </c>
      <c r="D28" s="45" t="s">
        <v>241</v>
      </c>
      <c r="E28" s="50" t="s">
        <v>242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48">
        <v>10377</v>
      </c>
      <c r="C29" s="45" t="s">
        <v>34</v>
      </c>
      <c r="D29" s="45" t="s">
        <v>243</v>
      </c>
      <c r="E29" s="50" t="s">
        <v>244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48">
        <v>10378</v>
      </c>
      <c r="C30" s="45" t="s">
        <v>34</v>
      </c>
      <c r="D30" s="45" t="s">
        <v>245</v>
      </c>
      <c r="E30" s="50" t="s">
        <v>45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48">
        <v>10379</v>
      </c>
      <c r="C31" s="45" t="s">
        <v>34</v>
      </c>
      <c r="D31" s="45" t="s">
        <v>246</v>
      </c>
      <c r="E31" s="50" t="s">
        <v>66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48">
        <v>10380</v>
      </c>
      <c r="C32" s="45" t="s">
        <v>34</v>
      </c>
      <c r="D32" s="45" t="s">
        <v>247</v>
      </c>
      <c r="E32" s="50" t="s">
        <v>70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48">
        <v>10381</v>
      </c>
      <c r="C33" s="45" t="s">
        <v>34</v>
      </c>
      <c r="D33" s="45" t="s">
        <v>248</v>
      </c>
      <c r="E33" s="50" t="s">
        <v>249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48">
        <v>10382</v>
      </c>
      <c r="C34" s="45" t="s">
        <v>34</v>
      </c>
      <c r="D34" s="45" t="s">
        <v>250</v>
      </c>
      <c r="E34" s="50" t="s">
        <v>251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8">
        <v>10383</v>
      </c>
      <c r="C35" s="45" t="s">
        <v>34</v>
      </c>
      <c r="D35" s="45" t="s">
        <v>252</v>
      </c>
      <c r="E35" s="50" t="s">
        <v>253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48">
        <v>10385</v>
      </c>
      <c r="C36" s="45" t="s">
        <v>34</v>
      </c>
      <c r="D36" s="45" t="s">
        <v>254</v>
      </c>
      <c r="E36" s="50" t="s">
        <v>255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48">
        <v>10386</v>
      </c>
      <c r="C37" s="45" t="s">
        <v>34</v>
      </c>
      <c r="D37" s="45" t="s">
        <v>256</v>
      </c>
      <c r="E37" s="50" t="s">
        <v>257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48">
        <v>10387</v>
      </c>
      <c r="C38" s="45" t="s">
        <v>34</v>
      </c>
      <c r="D38" s="45" t="s">
        <v>258</v>
      </c>
      <c r="E38" s="50" t="s">
        <v>259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48">
        <v>10388</v>
      </c>
      <c r="C39" s="45" t="s">
        <v>34</v>
      </c>
      <c r="D39" s="45" t="s">
        <v>260</v>
      </c>
      <c r="E39" s="50" t="s">
        <v>261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48">
        <v>10389</v>
      </c>
      <c r="C40" s="45" t="s">
        <v>34</v>
      </c>
      <c r="D40" s="45" t="s">
        <v>262</v>
      </c>
      <c r="E40" s="50" t="s">
        <v>263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48">
        <v>10390</v>
      </c>
      <c r="C41" s="45" t="s">
        <v>34</v>
      </c>
      <c r="D41" s="45" t="s">
        <v>264</v>
      </c>
      <c r="E41" s="50" t="s">
        <v>265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48">
        <v>10391</v>
      </c>
      <c r="C42" s="45" t="s">
        <v>34</v>
      </c>
      <c r="D42" s="45" t="s">
        <v>266</v>
      </c>
      <c r="E42" s="50" t="s">
        <v>73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5"/>
      <c r="B43" s="5"/>
      <c r="C43" s="5"/>
      <c r="D43" s="5"/>
      <c r="E43" s="41" t="s">
        <v>43</v>
      </c>
      <c r="F43" s="41"/>
      <c r="G43" s="5"/>
      <c r="I43" s="42"/>
      <c r="J43" s="42" t="s">
        <v>23</v>
      </c>
      <c r="K43" s="42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42"/>
      <c r="AC43" s="42"/>
      <c r="AD43" s="43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43:F43"/>
    <mergeCell ref="N4:V5"/>
    <mergeCell ref="W4:A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43"/>
  <sheetViews>
    <sheetView workbookViewId="0">
      <selection activeCell="AG37" sqref="AG3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79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7"/>
      <c r="AD6" s="47"/>
      <c r="AE6" s="47"/>
      <c r="AF6" s="47"/>
      <c r="AG6" s="47"/>
    </row>
    <row r="7" spans="1:33" ht="21">
      <c r="A7" s="1">
        <v>4</v>
      </c>
      <c r="B7" s="44">
        <v>10392</v>
      </c>
      <c r="C7" s="49" t="s">
        <v>28</v>
      </c>
      <c r="D7" s="49" t="s">
        <v>267</v>
      </c>
      <c r="E7" s="57" t="s">
        <v>72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44">
        <v>10394</v>
      </c>
      <c r="C8" s="49" t="s">
        <v>28</v>
      </c>
      <c r="D8" s="49" t="s">
        <v>268</v>
      </c>
      <c r="E8" s="57" t="s">
        <v>64</v>
      </c>
      <c r="F8" s="1">
        <v>2</v>
      </c>
      <c r="G8" s="9"/>
      <c r="H8" s="9"/>
      <c r="I8" s="9"/>
      <c r="J8" s="9"/>
      <c r="K8" s="9">
        <f t="shared" ref="K8:K3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6" si="3">SUM(AC8:AF8)*100/100</f>
        <v>0</v>
      </c>
    </row>
    <row r="9" spans="1:33" ht="21">
      <c r="A9" s="1">
        <v>4</v>
      </c>
      <c r="B9" s="44">
        <v>10395</v>
      </c>
      <c r="C9" s="49" t="s">
        <v>28</v>
      </c>
      <c r="D9" s="49" t="s">
        <v>269</v>
      </c>
      <c r="E9" s="57" t="s">
        <v>270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44">
        <v>10583</v>
      </c>
      <c r="C10" s="49" t="s">
        <v>28</v>
      </c>
      <c r="D10" s="49" t="s">
        <v>269</v>
      </c>
      <c r="E10" s="57" t="s">
        <v>271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44">
        <v>10396</v>
      </c>
      <c r="C11" s="49" t="s">
        <v>28</v>
      </c>
      <c r="D11" s="49" t="s">
        <v>272</v>
      </c>
      <c r="E11" s="57" t="s">
        <v>32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44">
        <v>10397</v>
      </c>
      <c r="C12" s="49" t="s">
        <v>28</v>
      </c>
      <c r="D12" s="49" t="s">
        <v>273</v>
      </c>
      <c r="E12" s="57" t="s">
        <v>145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44">
        <v>10398</v>
      </c>
      <c r="C13" s="49" t="s">
        <v>28</v>
      </c>
      <c r="D13" s="49" t="s">
        <v>30</v>
      </c>
      <c r="E13" s="57" t="s">
        <v>274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44">
        <v>10399</v>
      </c>
      <c r="C14" s="49" t="s">
        <v>28</v>
      </c>
      <c r="D14" s="49" t="s">
        <v>275</v>
      </c>
      <c r="E14" s="57" t="s">
        <v>276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44">
        <v>10400</v>
      </c>
      <c r="C15" s="49" t="s">
        <v>28</v>
      </c>
      <c r="D15" s="49" t="s">
        <v>277</v>
      </c>
      <c r="E15" s="57" t="s">
        <v>74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44">
        <v>10401</v>
      </c>
      <c r="C16" s="49" t="s">
        <v>28</v>
      </c>
      <c r="D16" s="49" t="s">
        <v>278</v>
      </c>
      <c r="E16" s="57" t="s">
        <v>279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44">
        <v>10402</v>
      </c>
      <c r="C17" s="49" t="s">
        <v>28</v>
      </c>
      <c r="D17" s="49" t="s">
        <v>280</v>
      </c>
      <c r="E17" s="57" t="s">
        <v>281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44">
        <v>10403</v>
      </c>
      <c r="C18" s="49" t="s">
        <v>28</v>
      </c>
      <c r="D18" s="49" t="s">
        <v>282</v>
      </c>
      <c r="E18" s="57" t="s">
        <v>283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44">
        <v>10404</v>
      </c>
      <c r="C19" s="49" t="s">
        <v>28</v>
      </c>
      <c r="D19" s="49" t="s">
        <v>284</v>
      </c>
      <c r="E19" s="57" t="s">
        <v>285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44">
        <v>10406</v>
      </c>
      <c r="C20" s="49" t="s">
        <v>28</v>
      </c>
      <c r="D20" s="49" t="s">
        <v>286</v>
      </c>
      <c r="E20" s="57" t="s">
        <v>32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46">
        <v>10409</v>
      </c>
      <c r="C21" s="49" t="s">
        <v>28</v>
      </c>
      <c r="D21" s="49" t="s">
        <v>287</v>
      </c>
      <c r="E21" s="49" t="s">
        <v>288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46">
        <v>10410</v>
      </c>
      <c r="C22" s="49" t="s">
        <v>28</v>
      </c>
      <c r="D22" s="49" t="s">
        <v>289</v>
      </c>
      <c r="E22" s="49" t="s">
        <v>290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46">
        <v>10411</v>
      </c>
      <c r="C23" s="49" t="s">
        <v>28</v>
      </c>
      <c r="D23" s="49" t="s">
        <v>291</v>
      </c>
      <c r="E23" s="49" t="s">
        <v>47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46">
        <v>10412</v>
      </c>
      <c r="C24" s="49" t="s">
        <v>28</v>
      </c>
      <c r="D24" s="49" t="s">
        <v>292</v>
      </c>
      <c r="E24" s="49" t="s">
        <v>56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46">
        <v>10413</v>
      </c>
      <c r="C25" s="49" t="s">
        <v>28</v>
      </c>
      <c r="D25" s="49" t="s">
        <v>293</v>
      </c>
      <c r="E25" s="49" t="s">
        <v>294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46">
        <v>10414</v>
      </c>
      <c r="C26" s="49" t="s">
        <v>28</v>
      </c>
      <c r="D26" s="49" t="s">
        <v>295</v>
      </c>
      <c r="E26" s="49" t="s">
        <v>296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46">
        <v>10415</v>
      </c>
      <c r="C27" s="49" t="s">
        <v>28</v>
      </c>
      <c r="D27" s="49" t="s">
        <v>297</v>
      </c>
      <c r="E27" s="49" t="s">
        <v>298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46">
        <v>10416</v>
      </c>
      <c r="C28" s="49" t="s">
        <v>28</v>
      </c>
      <c r="D28" s="49" t="s">
        <v>63</v>
      </c>
      <c r="E28" s="49" t="s">
        <v>299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46">
        <v>10418</v>
      </c>
      <c r="C29" s="49" t="s">
        <v>28</v>
      </c>
      <c r="D29" s="49" t="s">
        <v>300</v>
      </c>
      <c r="E29" s="49" t="s">
        <v>32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46">
        <v>10419</v>
      </c>
      <c r="C30" s="49" t="s">
        <v>34</v>
      </c>
      <c r="D30" s="49" t="s">
        <v>301</v>
      </c>
      <c r="E30" s="49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46">
        <v>10420</v>
      </c>
      <c r="C31" s="49" t="s">
        <v>34</v>
      </c>
      <c r="D31" s="49" t="s">
        <v>302</v>
      </c>
      <c r="E31" s="49" t="s">
        <v>303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46">
        <v>10423</v>
      </c>
      <c r="C32" s="49" t="s">
        <v>34</v>
      </c>
      <c r="D32" s="49" t="s">
        <v>40</v>
      </c>
      <c r="E32" s="49" t="s">
        <v>304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46">
        <v>10424</v>
      </c>
      <c r="C33" s="49" t="s">
        <v>34</v>
      </c>
      <c r="D33" s="49" t="s">
        <v>305</v>
      </c>
      <c r="E33" s="49" t="s">
        <v>67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46">
        <v>10580</v>
      </c>
      <c r="C34" s="49" t="s">
        <v>34</v>
      </c>
      <c r="D34" s="49" t="s">
        <v>306</v>
      </c>
      <c r="E34" s="49" t="s">
        <v>307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46">
        <v>10425</v>
      </c>
      <c r="C35" s="49" t="s">
        <v>34</v>
      </c>
      <c r="D35" s="49" t="s">
        <v>308</v>
      </c>
      <c r="E35" s="49" t="s">
        <v>309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46">
        <v>10426</v>
      </c>
      <c r="C36" s="49" t="s">
        <v>34</v>
      </c>
      <c r="D36" s="49" t="s">
        <v>60</v>
      </c>
      <c r="E36" s="49" t="s">
        <v>44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5"/>
      <c r="B37" s="5"/>
      <c r="C37" s="5"/>
      <c r="D37" s="5"/>
      <c r="E37" s="41" t="s">
        <v>310</v>
      </c>
      <c r="F37" s="41"/>
      <c r="G37" s="5"/>
      <c r="I37" s="42"/>
      <c r="J37" s="42" t="s">
        <v>23</v>
      </c>
      <c r="K37" s="42"/>
      <c r="L37" s="3">
        <f>SUM(L7:L36)*100/3000</f>
        <v>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B37" s="42"/>
      <c r="AC37" s="42"/>
      <c r="AD37" s="43" t="s">
        <v>24</v>
      </c>
      <c r="AG37" s="3">
        <f>SUM(AG7:AG36)*100/3000</f>
        <v>0</v>
      </c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2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4" t="s">
        <v>25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5"/>
      <c r="AF41" s="5"/>
      <c r="AG41" s="5"/>
    </row>
    <row r="42" spans="1:33" ht="2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 t="s">
        <v>26</v>
      </c>
      <c r="AC42" s="5"/>
      <c r="AD42" s="5"/>
      <c r="AE42" s="5"/>
      <c r="AF42" s="5"/>
      <c r="AG42" s="5"/>
    </row>
    <row r="43" spans="1:33" ht="2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 t="s">
        <v>27</v>
      </c>
      <c r="AC43" s="5"/>
      <c r="AD43" s="5"/>
      <c r="AE43" s="5"/>
      <c r="AF43" s="5"/>
      <c r="AG43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37:F37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ม.3-1</vt:lpstr>
      <vt:lpstr>ม.3-2</vt:lpstr>
      <vt:lpstr>ม.3-3</vt:lpstr>
      <vt:lpstr>ม.3-4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2024-04-15T08:01:41Z</dcterms:modified>
</cp:coreProperties>
</file>